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20" windowHeight="11640" activeTab="0"/>
  </bookViews>
  <sheets>
    <sheet name="меню" sheetId="1" r:id="rId1"/>
    <sheet name="парк-холл" sheetId="2" state="hidden" r:id="rId2"/>
  </sheets>
  <definedNames>
    <definedName name="_xlnm.Print_Area" localSheetId="0">'меню'!$A$1:$E$54</definedName>
    <definedName name="_xlnm.Print_Area" localSheetId="1">'парк-холл'!$A$1:$E$55</definedName>
  </definedNames>
  <calcPr fullCalcOnLoad="1"/>
</workbook>
</file>

<file path=xl/sharedStrings.xml><?xml version="1.0" encoding="utf-8"?>
<sst xmlns="http://schemas.openxmlformats.org/spreadsheetml/2006/main" count="125" uniqueCount="102">
  <si>
    <t>Горячие закуски:</t>
  </si>
  <si>
    <t>Салаты:</t>
  </si>
  <si>
    <t xml:space="preserve">Горячие блюда: </t>
  </si>
  <si>
    <t>Для детей:</t>
  </si>
  <si>
    <t xml:space="preserve">Закуски: </t>
  </si>
  <si>
    <t xml:space="preserve">выход </t>
  </si>
  <si>
    <t xml:space="preserve">цена </t>
  </si>
  <si>
    <t xml:space="preserve">кол-во </t>
  </si>
  <si>
    <t>Напитки:</t>
  </si>
  <si>
    <t xml:space="preserve">Морс клюквенный </t>
  </si>
  <si>
    <t>Чай заварной черный или зеленый</t>
  </si>
  <si>
    <t>Кофе "Американо" или "Каппучино"</t>
  </si>
  <si>
    <t>итого:</t>
  </si>
  <si>
    <t xml:space="preserve">Итого сумма заказа: </t>
  </si>
  <si>
    <t>Итого, сумма на человека:</t>
  </si>
  <si>
    <t xml:space="preserve">Номер столика: </t>
  </si>
  <si>
    <t>Фамилия, имя, отчество заказчика:</t>
  </si>
  <si>
    <t xml:space="preserve">Количество гостей: </t>
  </si>
  <si>
    <t xml:space="preserve">Дети: </t>
  </si>
  <si>
    <t>Банкетный зал "Вятка", Октябрьский проспект 145</t>
  </si>
  <si>
    <t>Контактные данные: 441-797, сайт: banket-kirov.ru</t>
  </si>
  <si>
    <t>Контактные данные  заказчика:</t>
  </si>
  <si>
    <t>Салат из утки, вишни и хрустящей гречки (филе утки, вишневый соус, оливковое масло, руккола, листья салата, зелень, орехи кешью, редис, зеленый лук, кабачки, зелень, зеленое масло, попкорн из кречки, соус унаги)</t>
  </si>
  <si>
    <t>Салат с угрем (угорь копченый,  салат мангольд, листья салата, зелень, кешью жареный, редис, лук зеленый, кабачки, масло зеленое, соус унаги, попкорн из гречки)</t>
  </si>
  <si>
    <t>Салат Греческий (листья салата, руккола, огурцы свежие, перец болгарский, помидоры, маслины, лук красный, брынза. Смесь оливкового и растительного масел, зелень, соус бальзамический)</t>
  </si>
  <si>
    <t>Салат-гриль с говядиной  ( филе говядины, перец болгарский, кабачки, баклажаны, мини-овощи (фасоль-мини, кукуруза-мини), лук красный, зелень, соус из печеного чеснока, смесь итальнских специй, мята)</t>
  </si>
  <si>
    <t>Салат "Оливье" с курицей (мини-горох, картофель, морковь, огурцы, горошек к/с, яйцо куриное, яйцо перепелиное,заправка из майонеза с дижонской горчицей, соус бальзамический,зелень, курица жареная)</t>
  </si>
  <si>
    <t>Ассорти из паштетов ( из курицы, из куриной печени, из семги,  красная икра, запеченые помидорки черри, пшеничные слайсы с чесночным маслом,зелень)</t>
  </si>
  <si>
    <t>Жульен (бекон/ростбиф/курица)</t>
  </si>
  <si>
    <t xml:space="preserve">Жульен из белых грибов </t>
  </si>
  <si>
    <t>Гребешок с парментером</t>
  </si>
  <si>
    <t>Рулет из бедра цыпленка с маслом из укропа,гарнируется тыквенно-пшенной кашей</t>
  </si>
  <si>
    <t>Утка с булгуром, спаржей, соусом "Хойсин" и чипсами из сельдерея</t>
  </si>
  <si>
    <t>Стейк из лосося с овощами аль-денте и сливочным соусом "Том-ям"</t>
  </si>
  <si>
    <t>Чак-ролл из говядины с мини-картофелем и соусом "Голландский"</t>
  </si>
  <si>
    <t>Ассорти мясное (ростбиф, буженина, грудинка, язык, маслины, редис, чипсы из лаваша, зелень)</t>
  </si>
  <si>
    <t>Ассорти рыбное с креветками (лосось соленый, зубатка холодного копчения, паштет из семги, красная икра, креветки вареные, чипсы из лаваша, зеленый майонез, домашний майонез, зелень, лимон, зеленое масло)</t>
  </si>
  <si>
    <t>Ассорти сырное "Королевское" (камамбер с белой плесенью, пармезан, горгонзола с плесенью, сыр ларец с пажитником, маасдам, мармелад из малины, миндаль, зелень,смесь оливкового и растительного масел, смесь итальянских специй, соус из винограда, грессини, виноград)</t>
  </si>
  <si>
    <t>Ассорти овощное стандарт с сыром фета и соусом "Песто" (брынза, соус "Песто", огурцы, помидорки черри, перец, редис,зелень, смесь итальянских специй, маслины, листья салата)</t>
  </si>
  <si>
    <t>Ассорти фруктовое с мандаринами  (яблоки, груша, апельсины, виноград, киви, банан, мята,мандарины, сахарная пудра)</t>
  </si>
  <si>
    <t>Ассорти из колбас (салями, браунгшвейская, пастрома, карбонад, чиабатта, соус  из томатов со смесью оливкового и растительного масел, зелень, оливки, редис)</t>
  </si>
  <si>
    <t xml:space="preserve">Канапе с лососевой икрой </t>
  </si>
  <si>
    <t>Баклажаны с сырной закуской</t>
  </si>
  <si>
    <t>Профитроли с сырной закуской</t>
  </si>
  <si>
    <t>Тарталетки со столичным салатом</t>
  </si>
  <si>
    <t xml:space="preserve">Порционно: пирожное "Шу" подача от шеф-повара </t>
  </si>
  <si>
    <t xml:space="preserve">Сок пакетированный </t>
  </si>
  <si>
    <t>Для вас в подарок диджестив:</t>
  </si>
  <si>
    <t>Вода бутылированная (пластик)</t>
  </si>
  <si>
    <t>Вода бутылированная (стекло)</t>
  </si>
  <si>
    <r>
      <t>Салат "Цезарь"</t>
    </r>
    <r>
      <rPr>
        <i/>
        <sz val="10"/>
        <rFont val="Times New Roman"/>
        <family val="1"/>
      </rPr>
      <t xml:space="preserve"> (классический салат с гренками, сыром "Грана" и салатом "Айсберг" и куриной грудкой)</t>
    </r>
  </si>
  <si>
    <t>240</t>
  </si>
  <si>
    <t>Шашлык из курицы со свежими овощами, соусом и картофелем по-деревенски</t>
  </si>
  <si>
    <t>280</t>
  </si>
  <si>
    <t>Блинчик с ветчиной и сыром</t>
  </si>
  <si>
    <t>100</t>
  </si>
  <si>
    <t>Мини-бургер - с говядиной</t>
  </si>
  <si>
    <t>75</t>
  </si>
  <si>
    <t>Молочный кокетйль "Супер шоколад"</t>
  </si>
  <si>
    <t xml:space="preserve">Картофель фри </t>
  </si>
  <si>
    <t>Свинина глазированная в дижонском соусе  с мини-овощами  (мини горошек, мини кукуруза, черри, морковь, лук красный)</t>
  </si>
  <si>
    <t>Комбо мясо-овощи (огурцы, помидоры, перец болгарский, морковь, сельдерей, мини-горох, мини-кукуруза, ростбиф, буженина, пирог мясной с фисташками, грудинка, грессини, маслины, миндаль, соус "Цацики" - из йогурта и свежего огурца, соус "Прованский - из сливочного сыра с зеленью и прованскими травами, зелень, зеленое масло, смесь итальянских специй)</t>
  </si>
  <si>
    <t xml:space="preserve">Комбо рыба-овощи-сыр (лосось соленый, зубатка холодного копчения, сельдь слабосоленая, огурцы, помидорки черри, перец болгарский, морковь, сельдерей, мини-кукуруза, мини-горох, сыры: пармезан, маасдам, адыгейский, грюнтелер, качкавал, мармелад из малины, грессини, маслины, миндаль, соус "Цацики" - из йогурта и свежего огурца, соус "Прованский"- из сливочного сыра с зеленью и прованскими травами, зелень, зеленое масло, смесь итальянских специй) </t>
  </si>
  <si>
    <t>Ассорти овощное стандарт с сыром фета и соусом "Песто"</t>
  </si>
  <si>
    <t>Мини-профитроли с паштетом из утки с фисташками</t>
  </si>
  <si>
    <t xml:space="preserve">Бри-клубника </t>
  </si>
  <si>
    <t>Черный блинчик с курицей и сливоч.кремом</t>
  </si>
  <si>
    <t>Боковник лосося с соусом "винегрет" из томатов и мидий, спаржа и кабачки</t>
  </si>
  <si>
    <t>Зеленый салат с лососем слабой соли и жареной брынзой (салатный микс, брынза в панировке, маслины, томаты черри, свежий огурец, лосось слабосоленый, джонджоли, греческая салатная заправка)</t>
  </si>
  <si>
    <t>Десерт:</t>
  </si>
  <si>
    <t>Ломтик говядины в азиатском соусе с картофелем пай</t>
  </si>
  <si>
    <t>Шот "Мини-Капрезе"</t>
  </si>
  <si>
    <t>Ассорти фруктовое с мандаринами (мандарины, виноград, киви, ананас, груша, апельсин, ягоды, мята)</t>
  </si>
  <si>
    <t>Ассорти рыбное с креветками (лосось слабосоленый, балык масляной рыбы, паштет из семги, красная икра, тигровые креветки, рисовые чипсы, зелень, лимон, зеленое масло)</t>
  </si>
  <si>
    <t>Паштет «Домашняя Птица»/Груша/Чиабатта</t>
  </si>
  <si>
    <t>Лепестки лосося с тапенадом из маслин (лосось соленый, соус из маслин, зелень, лимон)</t>
  </si>
  <si>
    <t>Сельдь с картофелем в горчичном маринаде (сельдь с/с, картофель отварной, лук маринованный, лимон, маслины, смесь итальянских специй)</t>
  </si>
  <si>
    <t>Ассорти мясное (брискет из мраморной грудинки, буженина из свиной шейка, копченая свиная грудинка, отварной говяжий язык, маслины, редис, чипсы из лаваша, зелень)</t>
  </si>
  <si>
    <t>Ассорти сырное "Королевское" (камамбер с белой плесенью, пармезан, горгонзола, сыр с пажитником, маасдам, мармелад из малины, миндаль, мед, савоярди, виноград)</t>
  </si>
  <si>
    <t xml:space="preserve">Буженина с соусом Хрен </t>
  </si>
  <si>
    <t>Язык на гриле с домашней горчицей и истобенскими огурцами</t>
  </si>
  <si>
    <t xml:space="preserve">Тарталетки с лососевой икрой </t>
  </si>
  <si>
    <t xml:space="preserve">Баклажанные рулеты с сыром Надуги и грецким орехом </t>
  </si>
  <si>
    <t>20</t>
  </si>
  <si>
    <t>70</t>
  </si>
  <si>
    <t>Болл из тигровой креветки с соусоусом манг</t>
  </si>
  <si>
    <t>Креветка тигровая в картофельной стружке</t>
  </si>
  <si>
    <t>Морковный бисквит с ванильным кремом и сезонным сладким тар-таром</t>
  </si>
  <si>
    <r>
      <t xml:space="preserve">Чизкейк «Абрикос-Маракуйя» с соусом из манго </t>
    </r>
    <r>
      <rPr>
        <sz val="11"/>
        <color theme="1"/>
        <rFont val="Calibri"/>
        <family val="2"/>
      </rPr>
      <t>3р</t>
    </r>
  </si>
  <si>
    <t>Жареный сыр Халуми</t>
  </si>
  <si>
    <t>Мини-кебаб из цыпленка с душистыми приправами и соусом сацебели</t>
  </si>
  <si>
    <t xml:space="preserve">Салат с индейкой, салатным миксом, гуакамоле </t>
  </si>
  <si>
    <t>220</t>
  </si>
  <si>
    <t>390</t>
  </si>
  <si>
    <t xml:space="preserve">Салат с цыпленком, горчичной заправкой и листьями салата </t>
  </si>
  <si>
    <t xml:space="preserve">Листья зелени с пастрами и жареной фетой  </t>
  </si>
  <si>
    <t>Салат  с тунцом (огурцы свеж, помидоры, редис, тунец татаки, лук красный, зеленое масло, зелень)</t>
  </si>
  <si>
    <t xml:space="preserve">Телячий филей с картофельной ромовой бабой </t>
  </si>
  <si>
    <t xml:space="preserve">Тунец с морским кус-кусом и соусом "Татаки" </t>
  </si>
  <si>
    <t>Куриное филе с грибным крем-соусом и гратеном из картофеля и рикотты</t>
  </si>
  <si>
    <t>Отбивная Текс Мекс с запеченным картофелем и сырным соусом (свинина)</t>
  </si>
  <si>
    <t>Жульен из курицы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</si>
</sst>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&quot; &quot;???/???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mbria"/>
      <family val="1"/>
    </font>
    <font>
      <sz val="14"/>
      <color indexed="8"/>
      <name val="Calibri"/>
      <family val="2"/>
    </font>
    <font>
      <i/>
      <sz val="14"/>
      <color indexed="8"/>
      <name val="Cambria"/>
      <family val="1"/>
    </font>
    <font>
      <i/>
      <sz val="16"/>
      <color indexed="8"/>
      <name val="Cambria"/>
      <family val="1"/>
    </font>
    <font>
      <sz val="16"/>
      <color indexed="8"/>
      <name val="Calibri"/>
      <family val="2"/>
    </font>
    <font>
      <b/>
      <i/>
      <sz val="11"/>
      <color indexed="8"/>
      <name val="Cambria"/>
      <family val="1"/>
    </font>
    <font>
      <b/>
      <i/>
      <sz val="16"/>
      <color indexed="8"/>
      <name val="Cambria"/>
      <family val="1"/>
    </font>
    <font>
      <b/>
      <i/>
      <sz val="14"/>
      <color indexed="8"/>
      <name val="Cambri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mbria"/>
      <family val="1"/>
    </font>
    <font>
      <sz val="14"/>
      <color theme="1"/>
      <name val="Calibri"/>
      <family val="2"/>
    </font>
    <font>
      <i/>
      <sz val="14"/>
      <color theme="1"/>
      <name val="Cambria"/>
      <family val="1"/>
    </font>
    <font>
      <i/>
      <sz val="16"/>
      <color theme="1"/>
      <name val="Cambria"/>
      <family val="1"/>
    </font>
    <font>
      <sz val="16"/>
      <color theme="1"/>
      <name val="Calibri"/>
      <family val="2"/>
    </font>
    <font>
      <b/>
      <i/>
      <sz val="11"/>
      <color theme="1"/>
      <name val="Cambria"/>
      <family val="1"/>
    </font>
    <font>
      <b/>
      <i/>
      <sz val="16"/>
      <color theme="1"/>
      <name val="Cambria"/>
      <family val="1"/>
    </font>
    <font>
      <b/>
      <i/>
      <sz val="14"/>
      <color theme="1"/>
      <name val="Cambria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6" fillId="33" borderId="13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35" borderId="10" xfId="0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" fillId="36" borderId="10" xfId="57" applyFont="1" applyFill="1" applyBorder="1" applyAlignment="1">
      <alignment horizontal="left" vertical="center" wrapText="1"/>
      <protection/>
    </xf>
    <xf numFmtId="180" fontId="4" fillId="36" borderId="10" xfId="57" applyNumberFormat="1" applyFont="1" applyFill="1" applyBorder="1" applyAlignment="1">
      <alignment horizontal="center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/>
    </xf>
    <xf numFmtId="0" fontId="4" fillId="36" borderId="10" xfId="57" applyNumberFormat="1" applyFont="1" applyFill="1" applyBorder="1" applyAlignment="1">
      <alignment horizontal="center" vertical="center" wrapText="1"/>
      <protection/>
    </xf>
    <xf numFmtId="1" fontId="5" fillId="36" borderId="10" xfId="57" applyNumberFormat="1" applyFont="1" applyFill="1" applyBorder="1" applyAlignment="1">
      <alignment horizontal="center" vertical="center"/>
      <protection/>
    </xf>
    <xf numFmtId="0" fontId="60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9" fillId="0" borderId="14" xfId="0" applyFont="1" applyBorder="1" applyAlignment="1" applyProtection="1">
      <alignment horizontal="center"/>
      <protection/>
    </xf>
    <xf numFmtId="0" fontId="59" fillId="0" borderId="15" xfId="0" applyFont="1" applyBorder="1" applyAlignment="1" applyProtection="1">
      <alignment horizontal="center"/>
      <protection/>
    </xf>
    <xf numFmtId="0" fontId="59" fillId="0" borderId="16" xfId="0" applyFont="1" applyBorder="1" applyAlignment="1" applyProtection="1">
      <alignment horizontal="center"/>
      <protection/>
    </xf>
    <xf numFmtId="0" fontId="58" fillId="34" borderId="17" xfId="0" applyFont="1" applyFill="1" applyBorder="1" applyAlignment="1">
      <alignment horizontal="center"/>
    </xf>
    <xf numFmtId="0" fontId="58" fillId="34" borderId="18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2 2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60" zoomScaleNormal="60" zoomScalePageLayoutView="0" workbookViewId="0" topLeftCell="A31">
      <selection activeCell="J37" sqref="J37"/>
    </sheetView>
  </sheetViews>
  <sheetFormatPr defaultColWidth="9.140625" defaultRowHeight="15"/>
  <cols>
    <col min="1" max="1" width="117.421875" style="12" customWidth="1"/>
    <col min="2" max="2" width="13.421875" style="16" customWidth="1"/>
    <col min="3" max="3" width="10.00390625" style="24" bestFit="1" customWidth="1"/>
    <col min="4" max="4" width="13.421875" style="1" bestFit="1" customWidth="1"/>
    <col min="5" max="5" width="14.57421875" style="1" bestFit="1" customWidth="1"/>
    <col min="6" max="6" width="21.140625" style="0" bestFit="1" customWidth="1"/>
  </cols>
  <sheetData>
    <row r="1" spans="1:6" s="2" customFormat="1" ht="21">
      <c r="A1" s="39" t="s">
        <v>19</v>
      </c>
      <c r="B1" s="39"/>
      <c r="C1" s="39"/>
      <c r="D1" s="39"/>
      <c r="E1" s="39"/>
      <c r="F1" s="7"/>
    </row>
    <row r="2" spans="1:6" s="2" customFormat="1" ht="21.75" thickBot="1">
      <c r="A2" s="39" t="s">
        <v>20</v>
      </c>
      <c r="B2" s="39"/>
      <c r="C2" s="39"/>
      <c r="D2" s="39"/>
      <c r="E2" s="39"/>
      <c r="F2" s="7"/>
    </row>
    <row r="3" spans="1:6" s="2" customFormat="1" ht="21.75" thickBot="1">
      <c r="A3" s="8" t="s">
        <v>15</v>
      </c>
      <c r="B3" s="13"/>
      <c r="C3" s="21"/>
      <c r="D3" s="6"/>
      <c r="E3" s="6"/>
      <c r="F3" s="7"/>
    </row>
    <row r="4" spans="1:6" s="2" customFormat="1" ht="21.75" thickBot="1">
      <c r="A4" s="8" t="s">
        <v>16</v>
      </c>
      <c r="B4" s="13"/>
      <c r="C4" s="21"/>
      <c r="D4" s="6"/>
      <c r="E4" s="6"/>
      <c r="F4" s="7"/>
    </row>
    <row r="5" spans="1:6" s="2" customFormat="1" ht="21.75" thickBot="1">
      <c r="A5" s="8" t="s">
        <v>21</v>
      </c>
      <c r="B5" s="13"/>
      <c r="C5" s="21"/>
      <c r="D5" s="6"/>
      <c r="E5" s="6"/>
      <c r="F5" s="7"/>
    </row>
    <row r="6" spans="1:6" s="2" customFormat="1" ht="21.75" thickBot="1">
      <c r="A6" s="8" t="s">
        <v>17</v>
      </c>
      <c r="B6" s="13"/>
      <c r="C6" s="21"/>
      <c r="D6" s="6"/>
      <c r="E6" s="6"/>
      <c r="F6" s="7"/>
    </row>
    <row r="7" spans="1:5" s="7" customFormat="1" ht="21">
      <c r="A7" s="34" t="s">
        <v>4</v>
      </c>
      <c r="B7" s="14" t="s">
        <v>5</v>
      </c>
      <c r="C7" s="22" t="s">
        <v>6</v>
      </c>
      <c r="D7" s="4" t="s">
        <v>7</v>
      </c>
      <c r="E7" s="3" t="s">
        <v>12</v>
      </c>
    </row>
    <row r="8" spans="1:5" ht="45" customHeight="1">
      <c r="A8" s="36" t="s">
        <v>63</v>
      </c>
      <c r="B8" s="35">
        <v>670</v>
      </c>
      <c r="C8" s="37">
        <v>550</v>
      </c>
      <c r="D8" s="4"/>
      <c r="E8" s="3">
        <f>C8*D8</f>
        <v>0</v>
      </c>
    </row>
    <row r="9" spans="1:5" ht="60.75">
      <c r="A9" s="36" t="s">
        <v>73</v>
      </c>
      <c r="B9" s="35">
        <v>330</v>
      </c>
      <c r="C9" s="37">
        <v>1010</v>
      </c>
      <c r="D9" s="4"/>
      <c r="E9" s="3">
        <f aca="true" t="shared" si="0" ref="E9:E25">C9*D9</f>
        <v>0</v>
      </c>
    </row>
    <row r="10" spans="1:5" ht="40.5">
      <c r="A10" s="36" t="s">
        <v>75</v>
      </c>
      <c r="B10" s="35">
        <v>130</v>
      </c>
      <c r="C10" s="37">
        <v>440</v>
      </c>
      <c r="D10" s="4"/>
      <c r="E10" s="3">
        <f t="shared" si="0"/>
        <v>0</v>
      </c>
    </row>
    <row r="11" spans="1:5" ht="40.5">
      <c r="A11" s="36" t="s">
        <v>76</v>
      </c>
      <c r="B11" s="35">
        <v>520</v>
      </c>
      <c r="C11" s="37">
        <v>390</v>
      </c>
      <c r="D11" s="4"/>
      <c r="E11" s="3">
        <f t="shared" si="0"/>
        <v>0</v>
      </c>
    </row>
    <row r="12" spans="1:5" ht="48.75" customHeight="1">
      <c r="A12" s="36" t="s">
        <v>74</v>
      </c>
      <c r="B12" s="35">
        <v>140</v>
      </c>
      <c r="C12" s="37">
        <v>200</v>
      </c>
      <c r="D12" s="4"/>
      <c r="E12" s="3">
        <f t="shared" si="0"/>
        <v>0</v>
      </c>
    </row>
    <row r="13" spans="1:5" ht="40.5">
      <c r="A13" s="36" t="s">
        <v>40</v>
      </c>
      <c r="B13" s="35">
        <v>360</v>
      </c>
      <c r="C13" s="37">
        <v>520</v>
      </c>
      <c r="D13" s="4"/>
      <c r="E13" s="3">
        <f t="shared" si="0"/>
        <v>0</v>
      </c>
    </row>
    <row r="14" spans="1:5" ht="60.75">
      <c r="A14" s="36" t="s">
        <v>77</v>
      </c>
      <c r="B14" s="35">
        <v>285</v>
      </c>
      <c r="C14" s="37">
        <v>780</v>
      </c>
      <c r="D14" s="4"/>
      <c r="E14" s="3">
        <f t="shared" si="0"/>
        <v>0</v>
      </c>
    </row>
    <row r="15" spans="1:5" ht="28.5" customHeight="1">
      <c r="A15" s="36" t="s">
        <v>79</v>
      </c>
      <c r="B15" s="35">
        <v>170</v>
      </c>
      <c r="C15" s="37">
        <v>200</v>
      </c>
      <c r="D15" s="4"/>
      <c r="E15" s="3">
        <f t="shared" si="0"/>
        <v>0</v>
      </c>
    </row>
    <row r="16" spans="1:5" ht="28.5" customHeight="1">
      <c r="A16" s="36" t="s">
        <v>80</v>
      </c>
      <c r="B16" s="35">
        <v>200</v>
      </c>
      <c r="C16" s="37">
        <v>410</v>
      </c>
      <c r="D16" s="4"/>
      <c r="E16" s="3">
        <f t="shared" si="0"/>
        <v>0</v>
      </c>
    </row>
    <row r="17" spans="1:5" ht="60.75">
      <c r="A17" s="36" t="s">
        <v>78</v>
      </c>
      <c r="B17" s="35">
        <v>360</v>
      </c>
      <c r="C17" s="37">
        <v>820</v>
      </c>
      <c r="D17" s="4"/>
      <c r="E17" s="3">
        <f t="shared" si="0"/>
        <v>0</v>
      </c>
    </row>
    <row r="18" spans="1:5" ht="40.5">
      <c r="A18" s="36" t="s">
        <v>72</v>
      </c>
      <c r="B18" s="35">
        <v>1250</v>
      </c>
      <c r="C18" s="37">
        <v>800</v>
      </c>
      <c r="D18" s="4"/>
      <c r="E18" s="3">
        <f t="shared" si="0"/>
        <v>0</v>
      </c>
    </row>
    <row r="19" spans="1:5" ht="18">
      <c r="A19" s="34" t="s">
        <v>1</v>
      </c>
      <c r="B19" s="14"/>
      <c r="C19" s="22"/>
      <c r="D19" s="4"/>
      <c r="E19" s="3">
        <f t="shared" si="0"/>
        <v>0</v>
      </c>
    </row>
    <row r="20" spans="1:5" ht="30" customHeight="1">
      <c r="A20" s="38" t="s">
        <v>81</v>
      </c>
      <c r="B20" s="35">
        <v>15</v>
      </c>
      <c r="C20" s="37">
        <v>60</v>
      </c>
      <c r="D20" s="4"/>
      <c r="E20" s="3">
        <f t="shared" si="0"/>
        <v>0</v>
      </c>
    </row>
    <row r="21" spans="1:5" ht="30" customHeight="1">
      <c r="A21" s="38" t="s">
        <v>70</v>
      </c>
      <c r="B21" s="35">
        <v>20</v>
      </c>
      <c r="C21" s="37">
        <v>65</v>
      </c>
      <c r="D21" s="4"/>
      <c r="E21" s="3">
        <f t="shared" si="0"/>
        <v>0</v>
      </c>
    </row>
    <row r="22" spans="1:5" ht="30" customHeight="1">
      <c r="A22" s="38" t="s">
        <v>86</v>
      </c>
      <c r="B22" s="35">
        <v>40</v>
      </c>
      <c r="C22" s="37">
        <v>110</v>
      </c>
      <c r="D22" s="4"/>
      <c r="E22" s="3">
        <f t="shared" si="0"/>
        <v>0</v>
      </c>
    </row>
    <row r="23" spans="1:5" ht="30" customHeight="1">
      <c r="A23" s="38" t="s">
        <v>85</v>
      </c>
      <c r="B23" s="35" t="s">
        <v>83</v>
      </c>
      <c r="C23" s="37" t="s">
        <v>84</v>
      </c>
      <c r="D23" s="4"/>
      <c r="E23" s="3"/>
    </row>
    <row r="24" spans="1:5" ht="30" customHeight="1">
      <c r="A24" s="38" t="s">
        <v>71</v>
      </c>
      <c r="B24" s="35">
        <v>35</v>
      </c>
      <c r="C24" s="37">
        <v>65</v>
      </c>
      <c r="D24" s="4"/>
      <c r="E24" s="3">
        <f t="shared" si="0"/>
        <v>0</v>
      </c>
    </row>
    <row r="25" spans="1:5" ht="30" customHeight="1">
      <c r="A25" s="38" t="s">
        <v>65</v>
      </c>
      <c r="B25" s="35">
        <v>23</v>
      </c>
      <c r="C25" s="37">
        <v>75</v>
      </c>
      <c r="D25" s="4"/>
      <c r="E25" s="3">
        <f t="shared" si="0"/>
        <v>0</v>
      </c>
    </row>
    <row r="26" spans="1:5" ht="30" customHeight="1">
      <c r="A26" s="38" t="s">
        <v>82</v>
      </c>
      <c r="B26" s="35">
        <v>40</v>
      </c>
      <c r="C26" s="37">
        <v>65</v>
      </c>
      <c r="D26" s="4"/>
      <c r="E26" s="3"/>
    </row>
    <row r="27" spans="1:5" ht="30" customHeight="1">
      <c r="A27" s="38" t="s">
        <v>64</v>
      </c>
      <c r="B27" s="35">
        <v>20</v>
      </c>
      <c r="C27" s="37">
        <v>70</v>
      </c>
      <c r="D27" s="4"/>
      <c r="E27" s="3">
        <f aca="true" t="shared" si="1" ref="E27:E52">C27*D27</f>
        <v>0</v>
      </c>
    </row>
    <row r="28" spans="1:5" ht="30" customHeight="1">
      <c r="A28" s="38" t="s">
        <v>66</v>
      </c>
      <c r="B28" s="35">
        <v>25</v>
      </c>
      <c r="C28" s="37">
        <v>60</v>
      </c>
      <c r="D28" s="4"/>
      <c r="E28" s="3">
        <f t="shared" si="1"/>
        <v>0</v>
      </c>
    </row>
    <row r="29" spans="1:5" ht="18">
      <c r="A29" s="34" t="s">
        <v>1</v>
      </c>
      <c r="B29" s="14"/>
      <c r="C29" s="22"/>
      <c r="D29" s="4"/>
      <c r="E29" s="3">
        <f t="shared" si="1"/>
        <v>0</v>
      </c>
    </row>
    <row r="30" spans="1:5" ht="74.25" customHeight="1">
      <c r="A30" s="38" t="s">
        <v>68</v>
      </c>
      <c r="B30" s="35">
        <v>180</v>
      </c>
      <c r="C30" s="37">
        <v>420</v>
      </c>
      <c r="D30" s="4"/>
      <c r="E30" s="3">
        <f>C30*D30</f>
        <v>0</v>
      </c>
    </row>
    <row r="31" spans="1:5" ht="74.25" customHeight="1">
      <c r="A31" s="38" t="s">
        <v>96</v>
      </c>
      <c r="B31" s="35">
        <v>180</v>
      </c>
      <c r="C31" s="37">
        <v>390</v>
      </c>
      <c r="D31" s="4"/>
      <c r="E31" s="3">
        <f>C31*D31</f>
        <v>0</v>
      </c>
    </row>
    <row r="32" spans="1:5" ht="74.25" customHeight="1">
      <c r="A32" s="38" t="s">
        <v>94</v>
      </c>
      <c r="B32" s="35">
        <v>220</v>
      </c>
      <c r="C32" s="37">
        <v>290</v>
      </c>
      <c r="D32" s="4"/>
      <c r="E32" s="3">
        <f t="shared" si="1"/>
        <v>0</v>
      </c>
    </row>
    <row r="33" spans="1:5" ht="74.25" customHeight="1">
      <c r="A33" s="38" t="s">
        <v>91</v>
      </c>
      <c r="B33" s="35" t="s">
        <v>92</v>
      </c>
      <c r="C33" s="37" t="s">
        <v>93</v>
      </c>
      <c r="D33" s="4"/>
      <c r="E33" s="3">
        <f t="shared" si="1"/>
        <v>0</v>
      </c>
    </row>
    <row r="34" spans="1:5" ht="50.25" customHeight="1">
      <c r="A34" s="38" t="s">
        <v>95</v>
      </c>
      <c r="B34" s="35">
        <v>220</v>
      </c>
      <c r="C34" s="37">
        <v>340</v>
      </c>
      <c r="D34" s="4"/>
      <c r="E34" s="3">
        <f>C34*D34</f>
        <v>0</v>
      </c>
    </row>
    <row r="35" spans="1:5" ht="50.25" customHeight="1">
      <c r="A35" s="9" t="s">
        <v>0</v>
      </c>
      <c r="B35" s="15"/>
      <c r="C35" s="23"/>
      <c r="D35" s="5"/>
      <c r="E35" s="3">
        <f t="shared" si="1"/>
        <v>0</v>
      </c>
    </row>
    <row r="36" spans="1:5" ht="50.25" customHeight="1">
      <c r="A36" s="38" t="s">
        <v>101</v>
      </c>
      <c r="B36" s="35">
        <v>150</v>
      </c>
      <c r="C36" s="37">
        <v>220</v>
      </c>
      <c r="D36" s="4"/>
      <c r="E36" s="3">
        <f t="shared" si="1"/>
        <v>0</v>
      </c>
    </row>
    <row r="37" spans="1:5" ht="35.25" customHeight="1">
      <c r="A37" s="38" t="s">
        <v>89</v>
      </c>
      <c r="B37" s="35">
        <v>140</v>
      </c>
      <c r="C37" s="37">
        <v>330</v>
      </c>
      <c r="D37" s="4"/>
      <c r="E37" s="3">
        <f t="shared" si="1"/>
        <v>0</v>
      </c>
    </row>
    <row r="38" spans="1:5" ht="40.5" customHeight="1">
      <c r="A38" s="38" t="s">
        <v>90</v>
      </c>
      <c r="B38" s="35">
        <v>100</v>
      </c>
      <c r="C38" s="37">
        <v>190</v>
      </c>
      <c r="D38" s="4"/>
      <c r="E38" s="3">
        <f t="shared" si="1"/>
        <v>0</v>
      </c>
    </row>
    <row r="39" spans="1:5" ht="19.5" customHeight="1">
      <c r="A39" s="34" t="s">
        <v>2</v>
      </c>
      <c r="B39" s="14"/>
      <c r="C39" s="22"/>
      <c r="D39" s="4"/>
      <c r="E39" s="3">
        <f t="shared" si="1"/>
        <v>0</v>
      </c>
    </row>
    <row r="40" spans="1:5" ht="45" customHeight="1">
      <c r="A40" s="38" t="s">
        <v>67</v>
      </c>
      <c r="B40" s="35">
        <v>220</v>
      </c>
      <c r="C40" s="37">
        <v>620</v>
      </c>
      <c r="D40" s="4"/>
      <c r="E40" s="3">
        <f t="shared" si="1"/>
        <v>0</v>
      </c>
    </row>
    <row r="41" spans="1:5" ht="45" customHeight="1">
      <c r="A41" s="38" t="s">
        <v>98</v>
      </c>
      <c r="B41" s="35">
        <v>225</v>
      </c>
      <c r="C41" s="37">
        <v>490</v>
      </c>
      <c r="D41" s="4"/>
      <c r="E41" s="3">
        <f t="shared" si="1"/>
        <v>0</v>
      </c>
    </row>
    <row r="42" spans="1:5" ht="45" customHeight="1">
      <c r="A42" s="38" t="s">
        <v>99</v>
      </c>
      <c r="B42" s="35">
        <v>250</v>
      </c>
      <c r="C42" s="37">
        <v>370</v>
      </c>
      <c r="D42" s="4"/>
      <c r="E42" s="3">
        <f t="shared" si="1"/>
        <v>0</v>
      </c>
    </row>
    <row r="43" spans="1:5" ht="45" customHeight="1">
      <c r="A43" s="38" t="s">
        <v>100</v>
      </c>
      <c r="B43" s="35">
        <v>400</v>
      </c>
      <c r="C43" s="37">
        <v>420</v>
      </c>
      <c r="D43" s="4"/>
      <c r="E43" s="3">
        <f t="shared" si="1"/>
        <v>0</v>
      </c>
    </row>
    <row r="44" spans="1:5" ht="45" customHeight="1">
      <c r="A44" s="38" t="s">
        <v>97</v>
      </c>
      <c r="B44" s="35">
        <v>285</v>
      </c>
      <c r="C44" s="37">
        <v>660</v>
      </c>
      <c r="D44" s="4"/>
      <c r="E44" s="3">
        <f t="shared" si="1"/>
        <v>0</v>
      </c>
    </row>
    <row r="45" spans="1:5" ht="20.25">
      <c r="A45" s="34" t="s">
        <v>69</v>
      </c>
      <c r="B45" s="34"/>
      <c r="C45" s="37"/>
      <c r="D45" s="4"/>
      <c r="E45" s="3">
        <f t="shared" si="1"/>
        <v>0</v>
      </c>
    </row>
    <row r="46" spans="1:5" ht="33" customHeight="1">
      <c r="A46" s="36" t="s">
        <v>87</v>
      </c>
      <c r="B46" s="35">
        <v>200</v>
      </c>
      <c r="C46" s="37">
        <v>200</v>
      </c>
      <c r="D46" s="4"/>
      <c r="E46" s="3">
        <f t="shared" si="1"/>
        <v>0</v>
      </c>
    </row>
    <row r="47" spans="1:5" ht="33" customHeight="1">
      <c r="A47" s="36" t="s">
        <v>88</v>
      </c>
      <c r="B47" s="35">
        <v>190</v>
      </c>
      <c r="C47" s="37">
        <v>180</v>
      </c>
      <c r="D47" s="4"/>
      <c r="E47" s="3">
        <f t="shared" si="1"/>
        <v>0</v>
      </c>
    </row>
    <row r="48" spans="1:5" ht="18">
      <c r="A48" s="34" t="s">
        <v>8</v>
      </c>
      <c r="B48" s="14"/>
      <c r="C48" s="14"/>
      <c r="D48" s="4"/>
      <c r="E48" s="3">
        <f t="shared" si="1"/>
        <v>0</v>
      </c>
    </row>
    <row r="49" spans="1:5" ht="20.25">
      <c r="A49" s="36" t="s">
        <v>9</v>
      </c>
      <c r="B49" s="35">
        <v>1000</v>
      </c>
      <c r="C49" s="37">
        <v>250</v>
      </c>
      <c r="D49" s="4"/>
      <c r="E49" s="3">
        <f t="shared" si="1"/>
        <v>0</v>
      </c>
    </row>
    <row r="50" spans="1:5" ht="20.25">
      <c r="A50" s="36" t="s">
        <v>48</v>
      </c>
      <c r="B50" s="35">
        <v>500</v>
      </c>
      <c r="C50" s="37">
        <v>60</v>
      </c>
      <c r="D50" s="4"/>
      <c r="E50" s="3">
        <f t="shared" si="1"/>
        <v>0</v>
      </c>
    </row>
    <row r="51" spans="1:5" ht="20.25">
      <c r="A51" s="36" t="s">
        <v>49</v>
      </c>
      <c r="B51" s="35">
        <v>330</v>
      </c>
      <c r="C51" s="37">
        <v>200</v>
      </c>
      <c r="D51" s="4"/>
      <c r="E51" s="3">
        <f t="shared" si="1"/>
        <v>0</v>
      </c>
    </row>
    <row r="52" spans="1:5" ht="20.25">
      <c r="A52" s="36" t="s">
        <v>46</v>
      </c>
      <c r="B52" s="35">
        <v>1000</v>
      </c>
      <c r="C52" s="37">
        <v>180</v>
      </c>
      <c r="D52" s="4"/>
      <c r="E52" s="3">
        <f t="shared" si="1"/>
        <v>0</v>
      </c>
    </row>
    <row r="53" spans="1:5" ht="20.25">
      <c r="A53" s="40" t="s">
        <v>13</v>
      </c>
      <c r="B53" s="41"/>
      <c r="C53" s="41"/>
      <c r="D53" s="42"/>
      <c r="E53" s="17">
        <f>SUM(E8:E52)</f>
        <v>0</v>
      </c>
    </row>
    <row r="54" spans="1:5" ht="20.25">
      <c r="A54" s="40" t="s">
        <v>14</v>
      </c>
      <c r="B54" s="41"/>
      <c r="C54" s="41"/>
      <c r="D54" s="42"/>
      <c r="E54" s="17" t="e">
        <f>E53/B6</f>
        <v>#DIV/0!</v>
      </c>
    </row>
  </sheetData>
  <sheetProtection/>
  <mergeCells count="4">
    <mergeCell ref="A1:E1"/>
    <mergeCell ref="A2:E2"/>
    <mergeCell ref="A53:D53"/>
    <mergeCell ref="A54:D5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1" r:id="rId1"/>
  <ignoredErrors>
    <ignoredError sqref="B23:C23 B33:C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70" zoomScaleNormal="70" zoomScalePageLayoutView="0" workbookViewId="0" topLeftCell="A38">
      <selection activeCell="A87" sqref="A87"/>
    </sheetView>
  </sheetViews>
  <sheetFormatPr defaultColWidth="9.140625" defaultRowHeight="15"/>
  <cols>
    <col min="1" max="1" width="92.8515625" style="12" customWidth="1"/>
    <col min="2" max="2" width="13.421875" style="16" customWidth="1"/>
    <col min="3" max="3" width="9.28125" style="24" bestFit="1" customWidth="1"/>
    <col min="4" max="4" width="13.421875" style="1" bestFit="1" customWidth="1"/>
    <col min="5" max="5" width="14.57421875" style="1" bestFit="1" customWidth="1"/>
    <col min="6" max="6" width="12.140625" style="0" customWidth="1"/>
  </cols>
  <sheetData>
    <row r="1" spans="1:6" s="2" customFormat="1" ht="21">
      <c r="A1" s="39" t="s">
        <v>19</v>
      </c>
      <c r="B1" s="39"/>
      <c r="C1" s="39"/>
      <c r="D1" s="39"/>
      <c r="E1" s="39"/>
      <c r="F1" s="7"/>
    </row>
    <row r="2" spans="1:6" s="2" customFormat="1" ht="21.75" thickBot="1">
      <c r="A2" s="39" t="s">
        <v>20</v>
      </c>
      <c r="B2" s="39"/>
      <c r="C2" s="39"/>
      <c r="D2" s="39"/>
      <c r="E2" s="39"/>
      <c r="F2" s="7"/>
    </row>
    <row r="3" spans="1:6" s="2" customFormat="1" ht="21.75" thickBot="1">
      <c r="A3" s="8" t="s">
        <v>15</v>
      </c>
      <c r="B3" s="13"/>
      <c r="C3" s="21"/>
      <c r="D3" s="6"/>
      <c r="E3" s="6"/>
      <c r="F3" s="7"/>
    </row>
    <row r="4" spans="1:6" s="2" customFormat="1" ht="21.75" thickBot="1">
      <c r="A4" s="8" t="s">
        <v>16</v>
      </c>
      <c r="B4" s="13"/>
      <c r="C4" s="21"/>
      <c r="D4" s="6"/>
      <c r="E4" s="6"/>
      <c r="F4" s="7"/>
    </row>
    <row r="5" spans="1:6" s="2" customFormat="1" ht="21.75" thickBot="1">
      <c r="A5" s="8" t="s">
        <v>21</v>
      </c>
      <c r="B5" s="13"/>
      <c r="C5" s="21"/>
      <c r="D5" s="6"/>
      <c r="E5" s="6"/>
      <c r="F5" s="7"/>
    </row>
    <row r="6" spans="1:6" s="2" customFormat="1" ht="21.75" thickBot="1">
      <c r="A6" s="8" t="s">
        <v>17</v>
      </c>
      <c r="B6" s="13"/>
      <c r="C6" s="21"/>
      <c r="D6" s="6"/>
      <c r="E6" s="6"/>
      <c r="F6" s="7"/>
    </row>
    <row r="7" spans="1:6" s="2" customFormat="1" ht="21.75" thickBot="1">
      <c r="A7" s="8" t="s">
        <v>18</v>
      </c>
      <c r="B7" s="13"/>
      <c r="C7" s="21"/>
      <c r="D7" s="6"/>
      <c r="E7" s="6"/>
      <c r="F7" s="7"/>
    </row>
    <row r="8" spans="1:5" s="7" customFormat="1" ht="21">
      <c r="A8" s="34" t="s">
        <v>4</v>
      </c>
      <c r="B8" s="14" t="s">
        <v>5</v>
      </c>
      <c r="C8" s="22" t="s">
        <v>6</v>
      </c>
      <c r="D8" s="4" t="s">
        <v>7</v>
      </c>
      <c r="E8" s="3" t="s">
        <v>12</v>
      </c>
    </row>
    <row r="9" spans="1:5" ht="53.25" customHeight="1">
      <c r="A9" s="25" t="s">
        <v>38</v>
      </c>
      <c r="B9" s="26">
        <v>670</v>
      </c>
      <c r="C9" s="27">
        <v>470</v>
      </c>
      <c r="D9" s="4"/>
      <c r="E9" s="3">
        <f>D9*C9</f>
        <v>0</v>
      </c>
    </row>
    <row r="10" spans="1:5" ht="53.25" customHeight="1">
      <c r="A10" s="25" t="s">
        <v>37</v>
      </c>
      <c r="B10" s="26">
        <v>360</v>
      </c>
      <c r="C10" s="27">
        <v>760</v>
      </c>
      <c r="D10" s="4"/>
      <c r="E10" s="3">
        <f>D10*C10</f>
        <v>0</v>
      </c>
    </row>
    <row r="11" spans="1:5" ht="90.75" customHeight="1">
      <c r="A11" s="25" t="s">
        <v>61</v>
      </c>
      <c r="B11" s="26">
        <v>960</v>
      </c>
      <c r="C11" s="27">
        <v>1400</v>
      </c>
      <c r="D11" s="4"/>
      <c r="E11" s="3">
        <f>D11*C11</f>
        <v>0</v>
      </c>
    </row>
    <row r="12" spans="1:5" ht="106.5" customHeight="1">
      <c r="A12" s="25" t="s">
        <v>62</v>
      </c>
      <c r="B12" s="26">
        <v>1180</v>
      </c>
      <c r="C12" s="27">
        <v>1800</v>
      </c>
      <c r="D12" s="4"/>
      <c r="E12" s="3">
        <f>D12*C12</f>
        <v>0</v>
      </c>
    </row>
    <row r="13" spans="1:5" ht="53.25" customHeight="1">
      <c r="A13" s="25" t="s">
        <v>36</v>
      </c>
      <c r="B13" s="26">
        <v>330</v>
      </c>
      <c r="C13" s="27">
        <v>940</v>
      </c>
      <c r="D13" s="4"/>
      <c r="E13" s="3">
        <f aca="true" t="shared" si="0" ref="E13:E49">D13*C13</f>
        <v>0</v>
      </c>
    </row>
    <row r="14" spans="1:5" ht="53.25" customHeight="1">
      <c r="A14" s="25" t="s">
        <v>27</v>
      </c>
      <c r="B14" s="26">
        <v>340</v>
      </c>
      <c r="C14" s="27">
        <v>440</v>
      </c>
      <c r="D14" s="4"/>
      <c r="E14" s="3">
        <f t="shared" si="0"/>
        <v>0</v>
      </c>
    </row>
    <row r="15" spans="1:5" ht="53.25" customHeight="1">
      <c r="A15" s="25" t="s">
        <v>40</v>
      </c>
      <c r="B15" s="26">
        <v>360</v>
      </c>
      <c r="C15" s="27">
        <v>480</v>
      </c>
      <c r="D15" s="4"/>
      <c r="E15" s="3">
        <f t="shared" si="0"/>
        <v>0</v>
      </c>
    </row>
    <row r="16" spans="1:5" ht="53.25" customHeight="1">
      <c r="A16" s="25" t="s">
        <v>35</v>
      </c>
      <c r="B16" s="26">
        <v>285</v>
      </c>
      <c r="C16" s="27">
        <v>700</v>
      </c>
      <c r="D16" s="4"/>
      <c r="E16" s="3">
        <f t="shared" si="0"/>
        <v>0</v>
      </c>
    </row>
    <row r="17" spans="1:5" ht="53.25" customHeight="1">
      <c r="A17" s="25" t="s">
        <v>39</v>
      </c>
      <c r="B17" s="26">
        <v>1040</v>
      </c>
      <c r="C17" s="27">
        <v>620</v>
      </c>
      <c r="D17" s="4"/>
      <c r="E17" s="3">
        <f t="shared" si="0"/>
        <v>0</v>
      </c>
    </row>
    <row r="18" spans="1:5" ht="53.25" customHeight="1">
      <c r="A18" s="25" t="s">
        <v>41</v>
      </c>
      <c r="B18" s="26">
        <v>25</v>
      </c>
      <c r="C18" s="27">
        <v>70</v>
      </c>
      <c r="D18" s="4"/>
      <c r="E18" s="3">
        <f t="shared" si="0"/>
        <v>0</v>
      </c>
    </row>
    <row r="19" spans="1:5" ht="53.25" customHeight="1">
      <c r="A19" s="25" t="s">
        <v>44</v>
      </c>
      <c r="B19" s="26">
        <v>35</v>
      </c>
      <c r="C19" s="27">
        <v>45</v>
      </c>
      <c r="D19" s="4"/>
      <c r="E19" s="3">
        <f t="shared" si="0"/>
        <v>0</v>
      </c>
    </row>
    <row r="20" spans="1:5" ht="53.25" customHeight="1">
      <c r="A20" s="25" t="s">
        <v>42</v>
      </c>
      <c r="B20" s="26">
        <v>45</v>
      </c>
      <c r="C20" s="27">
        <v>65</v>
      </c>
      <c r="D20" s="4"/>
      <c r="E20" s="3">
        <f t="shared" si="0"/>
        <v>0</v>
      </c>
    </row>
    <row r="21" spans="1:5" ht="53.25" customHeight="1">
      <c r="A21" s="25" t="s">
        <v>43</v>
      </c>
      <c r="B21" s="26">
        <v>35</v>
      </c>
      <c r="C21" s="27">
        <v>45</v>
      </c>
      <c r="D21" s="4"/>
      <c r="E21" s="3">
        <f t="shared" si="0"/>
        <v>0</v>
      </c>
    </row>
    <row r="22" spans="1:5" ht="18">
      <c r="A22" s="34" t="s">
        <v>1</v>
      </c>
      <c r="B22" s="14"/>
      <c r="C22" s="22"/>
      <c r="D22" s="4"/>
      <c r="E22" s="3">
        <f t="shared" si="0"/>
        <v>0</v>
      </c>
    </row>
    <row r="23" spans="1:5" ht="51.75">
      <c r="A23" s="25" t="s">
        <v>22</v>
      </c>
      <c r="B23" s="26">
        <v>220</v>
      </c>
      <c r="C23" s="27">
        <v>400</v>
      </c>
      <c r="D23" s="4"/>
      <c r="E23" s="3">
        <f t="shared" si="0"/>
        <v>0</v>
      </c>
    </row>
    <row r="24" spans="1:5" ht="51.75">
      <c r="A24" s="25" t="s">
        <v>23</v>
      </c>
      <c r="B24" s="26">
        <v>160</v>
      </c>
      <c r="C24" s="27">
        <v>400</v>
      </c>
      <c r="D24" s="4"/>
      <c r="E24" s="3">
        <f t="shared" si="0"/>
        <v>0</v>
      </c>
    </row>
    <row r="25" spans="1:5" ht="51.75" customHeight="1">
      <c r="A25" s="25" t="s">
        <v>24</v>
      </c>
      <c r="B25" s="26">
        <v>220</v>
      </c>
      <c r="C25" s="27">
        <v>250</v>
      </c>
      <c r="D25" s="4"/>
      <c r="E25" s="3">
        <f t="shared" si="0"/>
        <v>0</v>
      </c>
    </row>
    <row r="26" spans="1:5" ht="41.25" customHeight="1">
      <c r="A26" s="25" t="s">
        <v>25</v>
      </c>
      <c r="B26" s="26">
        <v>240</v>
      </c>
      <c r="C26" s="27">
        <v>390</v>
      </c>
      <c r="D26" s="4"/>
      <c r="E26" s="3">
        <f t="shared" si="0"/>
        <v>0</v>
      </c>
    </row>
    <row r="27" spans="1:5" ht="55.5" customHeight="1">
      <c r="A27" s="25" t="s">
        <v>26</v>
      </c>
      <c r="B27" s="26">
        <v>240</v>
      </c>
      <c r="C27" s="27">
        <v>240</v>
      </c>
      <c r="D27" s="4"/>
      <c r="E27" s="3">
        <f t="shared" si="0"/>
        <v>0</v>
      </c>
    </row>
    <row r="28" spans="1:5" ht="18">
      <c r="A28" s="9" t="s">
        <v>0</v>
      </c>
      <c r="B28" s="15"/>
      <c r="C28" s="23"/>
      <c r="D28" s="5"/>
      <c r="E28" s="3">
        <f t="shared" si="0"/>
        <v>0</v>
      </c>
    </row>
    <row r="29" spans="1:5" ht="18">
      <c r="A29" s="25" t="s">
        <v>28</v>
      </c>
      <c r="B29" s="26">
        <v>110</v>
      </c>
      <c r="C29" s="27">
        <v>140</v>
      </c>
      <c r="D29" s="4"/>
      <c r="E29" s="3">
        <f t="shared" si="0"/>
        <v>0</v>
      </c>
    </row>
    <row r="30" spans="1:5" ht="18">
      <c r="A30" s="25" t="s">
        <v>29</v>
      </c>
      <c r="B30" s="26">
        <v>110</v>
      </c>
      <c r="C30" s="27">
        <v>180</v>
      </c>
      <c r="D30" s="4"/>
      <c r="E30" s="3">
        <f t="shared" si="0"/>
        <v>0</v>
      </c>
    </row>
    <row r="31" spans="1:5" ht="18">
      <c r="A31" s="25" t="s">
        <v>30</v>
      </c>
      <c r="B31" s="26">
        <v>90</v>
      </c>
      <c r="C31" s="27">
        <v>180</v>
      </c>
      <c r="D31" s="4"/>
      <c r="E31" s="3">
        <f t="shared" si="0"/>
        <v>0</v>
      </c>
    </row>
    <row r="32" spans="1:5" ht="19.5" customHeight="1">
      <c r="A32" s="34" t="s">
        <v>2</v>
      </c>
      <c r="B32" s="14"/>
      <c r="C32" s="22"/>
      <c r="D32" s="4"/>
      <c r="E32" s="3">
        <f t="shared" si="0"/>
        <v>0</v>
      </c>
    </row>
    <row r="33" spans="1:5" ht="45" customHeight="1">
      <c r="A33" s="25" t="s">
        <v>33</v>
      </c>
      <c r="B33" s="26">
        <v>240</v>
      </c>
      <c r="C33" s="27">
        <v>580</v>
      </c>
      <c r="D33" s="4"/>
      <c r="E33" s="3">
        <f t="shared" si="0"/>
        <v>0</v>
      </c>
    </row>
    <row r="34" spans="1:5" ht="45" customHeight="1">
      <c r="A34" s="25" t="s">
        <v>32</v>
      </c>
      <c r="B34" s="26">
        <v>320</v>
      </c>
      <c r="C34" s="27">
        <v>550</v>
      </c>
      <c r="D34" s="4"/>
      <c r="E34" s="3">
        <f t="shared" si="0"/>
        <v>0</v>
      </c>
    </row>
    <row r="35" spans="1:5" ht="45" customHeight="1">
      <c r="A35" s="25" t="s">
        <v>31</v>
      </c>
      <c r="B35" s="26">
        <v>240</v>
      </c>
      <c r="C35" s="27">
        <v>260</v>
      </c>
      <c r="D35" s="4"/>
      <c r="E35" s="3">
        <f t="shared" si="0"/>
        <v>0</v>
      </c>
    </row>
    <row r="36" spans="1:5" ht="45" customHeight="1">
      <c r="A36" s="25" t="s">
        <v>60</v>
      </c>
      <c r="B36" s="26">
        <v>330</v>
      </c>
      <c r="C36" s="27">
        <v>395</v>
      </c>
      <c r="D36" s="4"/>
      <c r="E36" s="3">
        <f t="shared" si="0"/>
        <v>0</v>
      </c>
    </row>
    <row r="37" spans="1:5" ht="45" customHeight="1">
      <c r="A37" s="25" t="s">
        <v>34</v>
      </c>
      <c r="B37" s="26">
        <v>350</v>
      </c>
      <c r="C37" s="27">
        <v>700</v>
      </c>
      <c r="D37" s="4"/>
      <c r="E37" s="3">
        <f t="shared" si="0"/>
        <v>0</v>
      </c>
    </row>
    <row r="38" spans="1:5" ht="18">
      <c r="A38" s="34" t="s">
        <v>3</v>
      </c>
      <c r="B38" s="14"/>
      <c r="C38" s="22"/>
      <c r="D38" s="4"/>
      <c r="E38" s="3">
        <f t="shared" si="0"/>
        <v>0</v>
      </c>
    </row>
    <row r="39" spans="1:5" ht="21" customHeight="1">
      <c r="A39" s="29" t="s">
        <v>50</v>
      </c>
      <c r="B39" s="30" t="s">
        <v>51</v>
      </c>
      <c r="C39" s="31">
        <v>260</v>
      </c>
      <c r="D39" s="4"/>
      <c r="E39" s="3">
        <f t="shared" si="0"/>
        <v>0</v>
      </c>
    </row>
    <row r="40" spans="1:5" ht="21" customHeight="1">
      <c r="A40" s="29" t="s">
        <v>52</v>
      </c>
      <c r="B40" s="30" t="s">
        <v>53</v>
      </c>
      <c r="C40" s="31">
        <v>220</v>
      </c>
      <c r="D40" s="4"/>
      <c r="E40" s="3">
        <f t="shared" si="0"/>
        <v>0</v>
      </c>
    </row>
    <row r="41" spans="1:5" ht="21" customHeight="1">
      <c r="A41" s="29" t="s">
        <v>54</v>
      </c>
      <c r="B41" s="30" t="s">
        <v>55</v>
      </c>
      <c r="C41" s="31">
        <v>60</v>
      </c>
      <c r="D41" s="4"/>
      <c r="E41" s="3">
        <f t="shared" si="0"/>
        <v>0</v>
      </c>
    </row>
    <row r="42" spans="1:5" ht="21" customHeight="1">
      <c r="A42" s="29" t="s">
        <v>59</v>
      </c>
      <c r="B42" s="30">
        <v>130</v>
      </c>
      <c r="C42" s="31">
        <v>140</v>
      </c>
      <c r="D42" s="4"/>
      <c r="E42" s="3">
        <f t="shared" si="0"/>
        <v>0</v>
      </c>
    </row>
    <row r="43" spans="1:5" ht="21" customHeight="1">
      <c r="A43" s="29" t="s">
        <v>56</v>
      </c>
      <c r="B43" s="30" t="s">
        <v>57</v>
      </c>
      <c r="C43" s="31">
        <v>70</v>
      </c>
      <c r="D43" s="4"/>
      <c r="E43" s="3">
        <f t="shared" si="0"/>
        <v>0</v>
      </c>
    </row>
    <row r="44" spans="1:5" ht="21" customHeight="1">
      <c r="A44" s="25" t="s">
        <v>58</v>
      </c>
      <c r="B44" s="32">
        <v>400</v>
      </c>
      <c r="C44" s="33">
        <v>140</v>
      </c>
      <c r="D44" s="4"/>
      <c r="E44" s="3">
        <f t="shared" si="0"/>
        <v>0</v>
      </c>
    </row>
    <row r="45" spans="1:5" ht="18">
      <c r="A45" s="34" t="s">
        <v>8</v>
      </c>
      <c r="B45" s="14"/>
      <c r="C45" s="22"/>
      <c r="D45" s="4"/>
      <c r="E45" s="3">
        <f t="shared" si="0"/>
        <v>0</v>
      </c>
    </row>
    <row r="46" spans="1:5" ht="19.5">
      <c r="A46" s="28" t="s">
        <v>9</v>
      </c>
      <c r="B46" s="14">
        <v>1000</v>
      </c>
      <c r="C46" s="22">
        <v>180</v>
      </c>
      <c r="D46" s="4"/>
      <c r="E46" s="3">
        <f t="shared" si="0"/>
        <v>0</v>
      </c>
    </row>
    <row r="47" spans="1:5" ht="19.5">
      <c r="A47" s="28" t="s">
        <v>48</v>
      </c>
      <c r="B47" s="14">
        <v>500</v>
      </c>
      <c r="C47" s="22">
        <v>40</v>
      </c>
      <c r="D47" s="4"/>
      <c r="E47" s="3">
        <f t="shared" si="0"/>
        <v>0</v>
      </c>
    </row>
    <row r="48" spans="1:5" ht="19.5">
      <c r="A48" s="28" t="s">
        <v>49</v>
      </c>
      <c r="B48" s="14">
        <v>330</v>
      </c>
      <c r="C48" s="22">
        <v>150</v>
      </c>
      <c r="D48" s="4"/>
      <c r="E48" s="3">
        <f t="shared" si="0"/>
        <v>0</v>
      </c>
    </row>
    <row r="49" spans="1:5" ht="19.5">
      <c r="A49" s="28" t="s">
        <v>46</v>
      </c>
      <c r="B49" s="14">
        <v>1000</v>
      </c>
      <c r="C49" s="22">
        <v>140</v>
      </c>
      <c r="D49" s="4"/>
      <c r="E49" s="3">
        <f t="shared" si="0"/>
        <v>0</v>
      </c>
    </row>
    <row r="50" spans="1:5" s="18" customFormat="1" ht="21">
      <c r="A50" s="40" t="s">
        <v>13</v>
      </c>
      <c r="B50" s="41"/>
      <c r="C50" s="41"/>
      <c r="D50" s="42"/>
      <c r="E50" s="17">
        <f>SUM(E9:E49)</f>
        <v>0</v>
      </c>
    </row>
    <row r="51" spans="1:5" s="18" customFormat="1" ht="21.75" thickBot="1">
      <c r="A51" s="40" t="s">
        <v>14</v>
      </c>
      <c r="B51" s="41"/>
      <c r="C51" s="41"/>
      <c r="D51" s="42"/>
      <c r="E51" s="17" t="e">
        <f>E50/B6</f>
        <v>#DIV/0!</v>
      </c>
    </row>
    <row r="52" spans="1:2" ht="15">
      <c r="A52" s="43" t="s">
        <v>47</v>
      </c>
      <c r="B52" s="44"/>
    </row>
    <row r="53" ht="15">
      <c r="A53" s="10" t="s">
        <v>10</v>
      </c>
    </row>
    <row r="54" ht="15">
      <c r="A54" s="10" t="s">
        <v>11</v>
      </c>
    </row>
    <row r="55" spans="1:6" ht="19.5" thickBot="1">
      <c r="A55" s="11" t="s">
        <v>45</v>
      </c>
      <c r="E55" s="19"/>
      <c r="F55" s="20"/>
    </row>
  </sheetData>
  <sheetProtection/>
  <mergeCells count="5">
    <mergeCell ref="A1:E1"/>
    <mergeCell ref="A2:E2"/>
    <mergeCell ref="A50:D50"/>
    <mergeCell ref="A51:D51"/>
    <mergeCell ref="A52:B52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04SavchenkoEI</dc:creator>
  <cp:keywords/>
  <dc:description/>
  <cp:lastModifiedBy>04SavchenkoEI</cp:lastModifiedBy>
  <cp:lastPrinted>2019-11-12T13:43:45Z</cp:lastPrinted>
  <dcterms:created xsi:type="dcterms:W3CDTF">2017-10-15T11:47:55Z</dcterms:created>
  <dcterms:modified xsi:type="dcterms:W3CDTF">2020-10-26T09:22:48Z</dcterms:modified>
  <cp:category/>
  <cp:version/>
  <cp:contentType/>
  <cp:contentStatus/>
</cp:coreProperties>
</file>